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1"/>
  </bookViews>
  <sheets>
    <sheet name="COPERTINA" sheetId="1" r:id="rId1"/>
    <sheet name="FOGLIO CALCOLO" sheetId="2" r:id="rId2"/>
  </sheets>
  <definedNames/>
  <calcPr fullCalcOnLoad="1"/>
</workbook>
</file>

<file path=xl/comments2.xml><?xml version="1.0" encoding="utf-8"?>
<comments xmlns="http://schemas.openxmlformats.org/spreadsheetml/2006/main">
  <authors>
    <author>Pietro Canta</author>
    <author>cristina</author>
  </authors>
  <commentList>
    <comment ref="O1" authorId="0">
      <text>
        <r>
          <rPr>
            <sz val="8"/>
            <rFont val="Tahoma"/>
            <family val="2"/>
          </rPr>
          <t>IL VERSAMENTO DELL'IVA  PER ASSOCIAZIONI IN REGIME FORFETTARIO L. 398/91 SI EFFETTUA TRIMESTRALMENTE  (SENZA MAGGIORAZIONE DEL 1%) ENTRO IL 16 DEL SECONDO MESE SUCCESSIVO AL TRIMESTRE DI RIFERIMENTO. 
ES.: LIQUIDAZIONE 1° TRIM.  (GEN-FEB-MAR) = VERSAMENTO ENTRO IL 16 MAGGIO</t>
        </r>
      </text>
    </comment>
    <comment ref="H2" authorId="0">
      <text>
        <r>
          <rPr>
            <sz val="10"/>
            <rFont val="Tahoma"/>
            <family val="2"/>
          </rPr>
          <t xml:space="preserve">inserire l'aliquota iva del 10% o 20% secondo il tipo di provento
</t>
        </r>
        <r>
          <rPr>
            <sz val="8"/>
            <rFont val="Tahoma"/>
            <family val="2"/>
          </rPr>
          <t xml:space="preserve">
 </t>
        </r>
      </text>
    </comment>
    <comment ref="A4" authorId="0">
      <text>
        <r>
          <rPr>
            <sz val="8"/>
            <rFont val="Tahoma"/>
            <family val="2"/>
          </rPr>
          <t xml:space="preserve">LE ASSOCIAZIONI CHE HANNO ESERCITATO L'OPZIONE IN REGIME FORFETTARIO LEGGE 398/91 DEVONO CONSERVARE E NUMERARE PROGRESSIVAMENTE LE FATTURE DI ACQUISTO; ANNOTARE ANCHE CON UN'UNICA REGISTRAZIONE , ENTRO IL GIORNO 15 DEL MESE SUCCESSIVO, L'AMMONTARE DEI CORRISPETTIVI E DI QUALSIASI PROVENTO CONSEGUITI NELL'ESERCIZIO DI ATTIVITA' COMMERCIALI CON RIFERIMENTO AL MESE PRECEDENTE, NEL MODELLO DM 11.2.97.
VANNO ALTRESI' REGISTRATI DISTINTAMENTE I PROVENTI CHE NON COSTITUISCONO REDDITO IMPONIBILE, LE PLUSVALENZE PATRIMONIALI E LE OPERAZIONI INTRACOMUNITARIE AI SENSI DELL'ART. 47 L. 427/93.
</t>
        </r>
      </text>
    </comment>
    <comment ref="C4" authorId="1">
      <text>
        <r>
          <rPr>
            <sz val="10"/>
            <rFont val="Arial"/>
            <family val="0"/>
          </rPr>
          <t>Nelle colonne da  1 a 5 si devono indicare le singole tipologie con la relativa aliquota IVA considerando che in base all'art. 74, co.6, D.P.R. 633/1972 la detrazione IVA varia a seconda del tipo di provento: in generale del 50% fatta eccezione per le sponsorizzazioni  (abbattimento del 10%) e i diritti televisivi (abbattimento di 1/3)</t>
        </r>
      </text>
    </comment>
    <comment ref="G6" authorId="0">
      <text>
        <r>
          <rPr>
            <sz val="9"/>
            <rFont val="Tahoma"/>
            <family val="2"/>
          </rPr>
          <t>inserire la percentuale di detrazione forfettaria del 10% o 50% a secondo del tipo di provento</t>
        </r>
        <r>
          <rPr>
            <sz val="8"/>
            <rFont val="Tahoma"/>
            <family val="2"/>
          </rPr>
          <t xml:space="preserve">
 </t>
        </r>
      </text>
    </comment>
    <comment ref="C6" authorId="0">
      <text>
        <r>
          <rPr>
            <sz val="9"/>
            <rFont val="Tahoma"/>
            <family val="2"/>
          </rPr>
          <t>inserire la percentuale di detrazione forfettaria del 10% o 50% a secondo del tipo di provento</t>
        </r>
        <r>
          <rPr>
            <sz val="8"/>
            <rFont val="Tahoma"/>
            <family val="2"/>
          </rPr>
          <t xml:space="preserve">
 </t>
        </r>
      </text>
    </comment>
    <comment ref="C8" authorId="0">
      <text>
        <r>
          <rPr>
            <sz val="9"/>
            <rFont val="Tahoma"/>
            <family val="2"/>
          </rPr>
          <t>inserire la percentuale di detrazione forfettaria del 10% o 50% a secondo del tipo di provento</t>
        </r>
        <r>
          <rPr>
            <sz val="8"/>
            <rFont val="Tahoma"/>
            <family val="2"/>
          </rPr>
          <t xml:space="preserve">
 </t>
        </r>
      </text>
    </comment>
    <comment ref="G8" authorId="0">
      <text>
        <r>
          <rPr>
            <sz val="9"/>
            <rFont val="Tahoma"/>
            <family val="2"/>
          </rPr>
          <t>inserire la percentuale di detrazione forfettaria del 10% o 50% a secondo del tipo di provento</t>
        </r>
        <r>
          <rPr>
            <sz val="8"/>
            <rFont val="Tahoma"/>
            <family val="2"/>
          </rPr>
          <t xml:space="preserve">
 </t>
        </r>
      </text>
    </comment>
    <comment ref="C10" authorId="0">
      <text>
        <r>
          <rPr>
            <sz val="9"/>
            <rFont val="Tahoma"/>
            <family val="2"/>
          </rPr>
          <t>inserire la percentuale di detrazione forfettaria del 10% o 50% a secondo del tipo di provento</t>
        </r>
        <r>
          <rPr>
            <sz val="8"/>
            <rFont val="Tahoma"/>
            <family val="2"/>
          </rPr>
          <t xml:space="preserve">
 </t>
        </r>
      </text>
    </comment>
    <comment ref="G10" authorId="0">
      <text>
        <r>
          <rPr>
            <sz val="9"/>
            <rFont val="Tahoma"/>
            <family val="2"/>
          </rPr>
          <t>inserire la percentuale di detrazione forfettaria del 10% o 50% a secondo del tipo di provento</t>
        </r>
        <r>
          <rPr>
            <sz val="8"/>
            <rFont val="Tahoma"/>
            <family val="2"/>
          </rPr>
          <t xml:space="preserve">
 </t>
        </r>
      </text>
    </comment>
    <comment ref="C12" authorId="0">
      <text>
        <r>
          <rPr>
            <sz val="9"/>
            <rFont val="Tahoma"/>
            <family val="2"/>
          </rPr>
          <t>inserire la percentuale di detrazione forfettaria del 10% o 50% a secondo del tipo di provento</t>
        </r>
        <r>
          <rPr>
            <sz val="8"/>
            <rFont val="Tahoma"/>
            <family val="2"/>
          </rPr>
          <t xml:space="preserve">
 </t>
        </r>
      </text>
    </comment>
    <comment ref="C14" authorId="0">
      <text>
        <r>
          <rPr>
            <sz val="9"/>
            <rFont val="Tahoma"/>
            <family val="2"/>
          </rPr>
          <t>inserire la percentuale di detrazione forfettaria del 10% o 50% a secondo del tipo di provento</t>
        </r>
        <r>
          <rPr>
            <sz val="8"/>
            <rFont val="Tahoma"/>
            <family val="2"/>
          </rPr>
          <t xml:space="preserve">
 </t>
        </r>
      </text>
    </comment>
    <comment ref="C16" authorId="0">
      <text>
        <r>
          <rPr>
            <sz val="9"/>
            <rFont val="Tahoma"/>
            <family val="2"/>
          </rPr>
          <t>inserire la percentuale di detrazione forfettaria del 10% o 50% a secondo del tipo di provento</t>
        </r>
        <r>
          <rPr>
            <sz val="8"/>
            <rFont val="Tahoma"/>
            <family val="2"/>
          </rPr>
          <t xml:space="preserve">
 </t>
        </r>
      </text>
    </comment>
    <comment ref="G12" authorId="0">
      <text>
        <r>
          <rPr>
            <sz val="9"/>
            <rFont val="Tahoma"/>
            <family val="2"/>
          </rPr>
          <t>inserire la percentuale di detrazione forfettaria del 10% o 50% a secondo del tipo di provento</t>
        </r>
        <r>
          <rPr>
            <sz val="8"/>
            <rFont val="Tahoma"/>
            <family val="2"/>
          </rPr>
          <t xml:space="preserve">
 </t>
        </r>
      </text>
    </comment>
    <comment ref="G14" authorId="0">
      <text>
        <r>
          <rPr>
            <sz val="9"/>
            <rFont val="Tahoma"/>
            <family val="2"/>
          </rPr>
          <t>inserire la percentuale di detrazione forfettaria del 10% o 50% a secondo del tipo di provento</t>
        </r>
        <r>
          <rPr>
            <sz val="8"/>
            <rFont val="Tahoma"/>
            <family val="2"/>
          </rPr>
          <t xml:space="preserve">
 </t>
        </r>
      </text>
    </comment>
    <comment ref="G16" authorId="0">
      <text>
        <r>
          <rPr>
            <sz val="9"/>
            <rFont val="Tahoma"/>
            <family val="2"/>
          </rPr>
          <t>inserire la percentuale di detrazione forfettaria del 10% o 50% a secondo del tipo di provento</t>
        </r>
        <r>
          <rPr>
            <sz val="8"/>
            <rFont val="Tahoma"/>
            <family val="2"/>
          </rPr>
          <t xml:space="preserve">
 </t>
        </r>
      </text>
    </comment>
    <comment ref="C18" authorId="0">
      <text>
        <r>
          <rPr>
            <sz val="9"/>
            <rFont val="Tahoma"/>
            <family val="2"/>
          </rPr>
          <t>inserire la percentuale di detrazione forfettaria del 10% o 50% a secondo del tipo di provento</t>
        </r>
        <r>
          <rPr>
            <sz val="8"/>
            <rFont val="Tahoma"/>
            <family val="2"/>
          </rPr>
          <t xml:space="preserve">
 </t>
        </r>
      </text>
    </comment>
    <comment ref="G18" authorId="0">
      <text>
        <r>
          <rPr>
            <sz val="9"/>
            <rFont val="Tahoma"/>
            <family val="2"/>
          </rPr>
          <t>inserire la percentuale di detrazione forfettaria del 10% o 50% a secondo del tipo di provento</t>
        </r>
        <r>
          <rPr>
            <sz val="8"/>
            <rFont val="Tahoma"/>
            <family val="2"/>
          </rPr>
          <t xml:space="preserve">
 </t>
        </r>
      </text>
    </comment>
    <comment ref="C20" authorId="0">
      <text>
        <r>
          <rPr>
            <sz val="9"/>
            <rFont val="Tahoma"/>
            <family val="2"/>
          </rPr>
          <t>inserire la percentuale di detrazione forfettaria del 10% o 50% a secondo del tipo di provento</t>
        </r>
        <r>
          <rPr>
            <sz val="8"/>
            <rFont val="Tahoma"/>
            <family val="2"/>
          </rPr>
          <t xml:space="preserve">
 </t>
        </r>
      </text>
    </comment>
    <comment ref="G20" authorId="0">
      <text>
        <r>
          <rPr>
            <sz val="9"/>
            <rFont val="Tahoma"/>
            <family val="2"/>
          </rPr>
          <t>inserire la percentuale di detrazione forfettaria del 10% o 50% a secondo del tipo di provento</t>
        </r>
        <r>
          <rPr>
            <sz val="8"/>
            <rFont val="Tahoma"/>
            <family val="2"/>
          </rPr>
          <t xml:space="preserve">
 </t>
        </r>
      </text>
    </comment>
    <comment ref="C22" authorId="0">
      <text>
        <r>
          <rPr>
            <sz val="9"/>
            <rFont val="Tahoma"/>
            <family val="2"/>
          </rPr>
          <t>inserire la percentuale di detrazione forfettaria del 10% o 50% a secondo del tipo di provento</t>
        </r>
        <r>
          <rPr>
            <sz val="8"/>
            <rFont val="Tahoma"/>
            <family val="2"/>
          </rPr>
          <t xml:space="preserve">
 </t>
        </r>
      </text>
    </comment>
    <comment ref="G22" authorId="0">
      <text>
        <r>
          <rPr>
            <sz val="9"/>
            <rFont val="Tahoma"/>
            <family val="2"/>
          </rPr>
          <t>inserire la percentuale di detrazione forfettaria del 10% o 50% a secondo del tipo di provento</t>
        </r>
        <r>
          <rPr>
            <sz val="8"/>
            <rFont val="Tahoma"/>
            <family val="2"/>
          </rPr>
          <t xml:space="preserve">
 </t>
        </r>
      </text>
    </comment>
    <comment ref="C24" authorId="0">
      <text>
        <r>
          <rPr>
            <sz val="9"/>
            <rFont val="Tahoma"/>
            <family val="2"/>
          </rPr>
          <t>inserire la percentuale di detrazione forfettaria del 10% o 50% a secondo del tipo di provento</t>
        </r>
        <r>
          <rPr>
            <sz val="8"/>
            <rFont val="Tahoma"/>
            <family val="2"/>
          </rPr>
          <t xml:space="preserve">
 </t>
        </r>
      </text>
    </comment>
    <comment ref="G24" authorId="0">
      <text>
        <r>
          <rPr>
            <sz val="9"/>
            <rFont val="Tahoma"/>
            <family val="2"/>
          </rPr>
          <t>inserire la percentuale di detrazione forfettaria del 10% o 50% a secondo del tipo di provento</t>
        </r>
        <r>
          <rPr>
            <sz val="8"/>
            <rFont val="Tahoma"/>
            <family val="2"/>
          </rPr>
          <t xml:space="preserve">
 </t>
        </r>
      </text>
    </comment>
    <comment ref="C26" authorId="0">
      <text>
        <r>
          <rPr>
            <sz val="9"/>
            <rFont val="Tahoma"/>
            <family val="2"/>
          </rPr>
          <t>inserire la percentuale di detrazione forfettaria del 10% o 50% a secondo del tipo di provento</t>
        </r>
        <r>
          <rPr>
            <sz val="8"/>
            <rFont val="Tahoma"/>
            <family val="2"/>
          </rPr>
          <t xml:space="preserve">
 </t>
        </r>
      </text>
    </comment>
    <comment ref="G26" authorId="0">
      <text>
        <r>
          <rPr>
            <sz val="9"/>
            <rFont val="Tahoma"/>
            <family val="2"/>
          </rPr>
          <t>inserire la percentuale di detrazione forfettaria del 10% o 50% a secondo del tipo di provento</t>
        </r>
        <r>
          <rPr>
            <sz val="8"/>
            <rFont val="Tahoma"/>
            <family val="2"/>
          </rPr>
          <t xml:space="preserve">
 </t>
        </r>
      </text>
    </comment>
    <comment ref="C28" authorId="0">
      <text>
        <r>
          <rPr>
            <sz val="9"/>
            <rFont val="Tahoma"/>
            <family val="2"/>
          </rPr>
          <t>inserire la percentuale di detrazione forfettaria del 10% o 50% a secondo del tipo di provento</t>
        </r>
        <r>
          <rPr>
            <sz val="8"/>
            <rFont val="Tahoma"/>
            <family val="2"/>
          </rPr>
          <t xml:space="preserve">
 </t>
        </r>
      </text>
    </comment>
    <comment ref="G28" authorId="0">
      <text>
        <r>
          <rPr>
            <sz val="9"/>
            <rFont val="Tahoma"/>
            <family val="2"/>
          </rPr>
          <t>inserire la percentuale di detrazione forfettaria del 10% o 50% a secondo del tipo di provento</t>
        </r>
        <r>
          <rPr>
            <sz val="8"/>
            <rFont val="Tahoma"/>
            <family val="2"/>
          </rPr>
          <t xml:space="preserve">
 </t>
        </r>
      </text>
    </comment>
  </commentList>
</comments>
</file>

<file path=xl/sharedStrings.xml><?xml version="1.0" encoding="utf-8"?>
<sst xmlns="http://schemas.openxmlformats.org/spreadsheetml/2006/main" count="115" uniqueCount="59">
  <si>
    <t>QUADRO A</t>
  </si>
  <si>
    <t>SPONSORIZZAZIONE</t>
  </si>
  <si>
    <t>ALTRI PROVENTI</t>
  </si>
  <si>
    <t>TOTALI</t>
  </si>
  <si>
    <t>OPERAZIONI</t>
  </si>
  <si>
    <t>Operazioni non rilevanti ai fini IVA</t>
  </si>
  <si>
    <t>TOTALE</t>
  </si>
  <si>
    <t xml:space="preserve">LIQUIDAZIONI IVA </t>
  </si>
  <si>
    <t>Operazioni</t>
  </si>
  <si>
    <t>Aliquota</t>
  </si>
  <si>
    <t>(netto iva)</t>
  </si>
  <si>
    <t>Importo Imponibile</t>
  </si>
  <si>
    <t>IVA</t>
  </si>
  <si>
    <t>Esenti</t>
  </si>
  <si>
    <t>Non Imponibili</t>
  </si>
  <si>
    <t>1</t>
  </si>
  <si>
    <t>2</t>
  </si>
  <si>
    <t>5</t>
  </si>
  <si>
    <t>6</t>
  </si>
  <si>
    <t>7</t>
  </si>
  <si>
    <t>8</t>
  </si>
  <si>
    <t>9</t>
  </si>
  <si>
    <t>gennaio</t>
  </si>
  <si>
    <t>Corrispettivi</t>
  </si>
  <si>
    <t>LIQUIDAZIONE IVA 1° TRIMESTRE</t>
  </si>
  <si>
    <t>IVA SU PRESTAZIONI</t>
  </si>
  <si>
    <t>ESTREMI DEL VERSAMENTO</t>
  </si>
  <si>
    <t>Iva detr. Forfettaria</t>
  </si>
  <si>
    <t>febbraio</t>
  </si>
  <si>
    <t>DEDUZIONE FORFETTARIA</t>
  </si>
  <si>
    <t>DATA</t>
  </si>
  <si>
    <t>IMPORTO</t>
  </si>
  <si>
    <t>marzo</t>
  </si>
  <si>
    <t>IVA DOVUTA</t>
  </si>
  <si>
    <t>ABI</t>
  </si>
  <si>
    <t>CAB</t>
  </si>
  <si>
    <t>aprile</t>
  </si>
  <si>
    <t>LIQUIDAZIONE IVA 2° TRIMESTRE</t>
  </si>
  <si>
    <t>maggio</t>
  </si>
  <si>
    <t>giugno</t>
  </si>
  <si>
    <t>luglio</t>
  </si>
  <si>
    <t>LIQUIDAZIONE IVA 3° TRIMESTRE</t>
  </si>
  <si>
    <t>agosto</t>
  </si>
  <si>
    <t>settembre</t>
  </si>
  <si>
    <t>ottobre</t>
  </si>
  <si>
    <t>LIQUIDAZIONE IVA 4° TRIMESTRE</t>
  </si>
  <si>
    <t>novembre</t>
  </si>
  <si>
    <t>dicembre</t>
  </si>
  <si>
    <t>Annotazioni:</t>
  </si>
  <si>
    <t>Art. 3, comma 166, Legge 23 dicembre 1996, n. 662 e D.M. 11 febbraio 1997</t>
  </si>
  <si>
    <t>PROSPETTO RIEPILOGATIVO DELLE ASSOCIAZIONI SPORTIVE DILETTANTISTICHE IN REGIME LEGGE 398/1991</t>
  </si>
  <si>
    <t>Codice Fiscale</t>
  </si>
  <si>
    <t>Partita IVA</t>
  </si>
  <si>
    <t>Denominazione sociale</t>
  </si>
  <si>
    <t>Indirizzo</t>
  </si>
  <si>
    <t xml:space="preserve">Anno </t>
  </si>
  <si>
    <t>PRESTAZIONI DI SERVIZIO</t>
  </si>
  <si>
    <t xml:space="preserve">            TOTALI                          TOTALI</t>
  </si>
  <si>
    <t>ANNO 202_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</si>
</sst>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0\ [$EUR];[Red]\-#,##0.00\ [$EUR]"/>
    <numFmt numFmtId="179" formatCode="[$EUR]\ #,##0.00;[Red]\-[$EUR]\ #,##0.00"/>
    <numFmt numFmtId="180" formatCode="[$-410]dddd\ d\ mmmm\ yyyy"/>
  </numFmts>
  <fonts count="60">
    <font>
      <sz val="10"/>
      <name val="Arial"/>
      <family val="0"/>
    </font>
    <font>
      <b/>
      <sz val="9"/>
      <color indexed="8"/>
      <name val="Times"/>
      <family val="1"/>
    </font>
    <font>
      <b/>
      <sz val="8"/>
      <color indexed="8"/>
      <name val="Times"/>
      <family val="1"/>
    </font>
    <font>
      <b/>
      <sz val="9"/>
      <name val="Times New Roman"/>
      <family val="1"/>
    </font>
    <font>
      <b/>
      <sz val="11"/>
      <color indexed="8"/>
      <name val="Times"/>
      <family val="1"/>
    </font>
    <font>
      <b/>
      <sz val="7"/>
      <color indexed="8"/>
      <name val="Times"/>
      <family val="1"/>
    </font>
    <font>
      <b/>
      <i/>
      <sz val="14"/>
      <color indexed="8"/>
      <name val="Times New Roman"/>
      <family val="1"/>
    </font>
    <font>
      <b/>
      <sz val="10"/>
      <color indexed="8"/>
      <name val="Times"/>
      <family val="1"/>
    </font>
    <font>
      <sz val="8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8"/>
      <name val="Arial"/>
      <family val="2"/>
    </font>
    <font>
      <b/>
      <sz val="18"/>
      <name val="Times New Roman"/>
      <family val="1"/>
    </font>
    <font>
      <b/>
      <sz val="36"/>
      <name val="Times New Roman"/>
      <family val="1"/>
    </font>
    <font>
      <b/>
      <sz val="12"/>
      <name val="Arial"/>
      <family val="2"/>
    </font>
    <font>
      <b/>
      <sz val="21"/>
      <name val="Times New Roman"/>
      <family val="1"/>
    </font>
    <font>
      <b/>
      <sz val="20"/>
      <name val="Times New Roman"/>
      <family val="1"/>
    </font>
    <font>
      <b/>
      <i/>
      <sz val="14"/>
      <name val="Times New Roman"/>
      <family val="1"/>
    </font>
    <font>
      <sz val="14"/>
      <name val="Arial"/>
      <family val="2"/>
    </font>
    <font>
      <b/>
      <i/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"/>
      <family val="1"/>
    </font>
    <font>
      <b/>
      <sz val="9"/>
      <color indexed="10"/>
      <name val="Time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"/>
      <family val="1"/>
    </font>
    <font>
      <b/>
      <sz val="9"/>
      <color rgb="FFFF0000"/>
      <name val="Times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14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3" xfId="0" applyNumberFormat="1" applyFont="1" applyFill="1" applyBorder="1" applyAlignment="1">
      <alignment horizontal="right" vertical="center"/>
    </xf>
    <xf numFmtId="9" fontId="2" fillId="0" borderId="14" xfId="0" applyNumberFormat="1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0" fillId="0" borderId="0" xfId="0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49" fontId="16" fillId="33" borderId="18" xfId="0" applyNumberFormat="1" applyFont="1" applyFill="1" applyBorder="1" applyAlignment="1" applyProtection="1">
      <alignment horizontal="center" vertical="center" wrapText="1"/>
      <protection/>
    </xf>
    <xf numFmtId="49" fontId="16" fillId="33" borderId="17" xfId="0" applyNumberFormat="1" applyFont="1" applyFill="1" applyBorder="1" applyAlignment="1" applyProtection="1">
      <alignment horizontal="center" vertical="center" wrapText="1"/>
      <protection/>
    </xf>
    <xf numFmtId="49" fontId="16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3" borderId="22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 indent="2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49" fontId="3" fillId="0" borderId="24" xfId="0" applyNumberFormat="1" applyFont="1" applyFill="1" applyBorder="1" applyAlignment="1">
      <alignment horizontal="centerContinuous" vertical="center" wrapText="1"/>
    </xf>
    <xf numFmtId="0" fontId="0" fillId="0" borderId="0" xfId="0" applyFill="1" applyAlignment="1">
      <alignment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7" fillId="0" borderId="28" xfId="0" applyNumberFormat="1" applyFont="1" applyFill="1" applyBorder="1" applyAlignment="1" applyProtection="1">
      <alignment horizontal="center" vertical="center"/>
      <protection/>
    </xf>
    <xf numFmtId="2" fontId="57" fillId="0" borderId="28" xfId="0" applyNumberFormat="1" applyFont="1" applyFill="1" applyBorder="1" applyAlignment="1" applyProtection="1">
      <alignment horizontal="center" vertical="center"/>
      <protection/>
    </xf>
    <xf numFmtId="2" fontId="7" fillId="0" borderId="15" xfId="0" applyNumberFormat="1" applyFont="1" applyFill="1" applyBorder="1" applyAlignment="1" applyProtection="1">
      <alignment horizontal="center" vertical="center"/>
      <protection/>
    </xf>
    <xf numFmtId="4" fontId="1" fillId="0" borderId="27" xfId="0" applyNumberFormat="1" applyFont="1" applyFill="1" applyBorder="1" applyAlignment="1" applyProtection="1">
      <alignment horizontal="center" vertical="center"/>
      <protection/>
    </xf>
    <xf numFmtId="4" fontId="1" fillId="0" borderId="32" xfId="0" applyNumberFormat="1" applyFont="1" applyFill="1" applyBorder="1" applyAlignment="1" applyProtection="1">
      <alignment horizontal="center" vertical="center"/>
      <protection/>
    </xf>
    <xf numFmtId="4" fontId="1" fillId="0" borderId="11" xfId="0" applyNumberFormat="1" applyFont="1" applyFill="1" applyBorder="1" applyAlignment="1" applyProtection="1">
      <alignment horizontal="center" vertical="center"/>
      <protection/>
    </xf>
    <xf numFmtId="4" fontId="1" fillId="0" borderId="28" xfId="0" applyNumberFormat="1" applyFont="1" applyFill="1" applyBorder="1" applyAlignment="1" applyProtection="1">
      <alignment horizontal="center" vertical="center"/>
      <protection locked="0"/>
    </xf>
    <xf numFmtId="4" fontId="1" fillId="0" borderId="28" xfId="0" applyNumberFormat="1" applyFont="1" applyFill="1" applyBorder="1" applyAlignment="1" applyProtection="1">
      <alignment horizontal="center" vertical="center"/>
      <protection/>
    </xf>
    <xf numFmtId="4" fontId="1" fillId="0" borderId="11" xfId="0" applyNumberFormat="1" applyFont="1" applyFill="1" applyBorder="1" applyAlignment="1" applyProtection="1">
      <alignment horizontal="center" vertical="center"/>
      <protection locked="0"/>
    </xf>
    <xf numFmtId="4" fontId="1" fillId="0" borderId="15" xfId="0" applyNumberFormat="1" applyFont="1" applyFill="1" applyBorder="1" applyAlignment="1" applyProtection="1">
      <alignment horizontal="center" vertical="center"/>
      <protection locked="0"/>
    </xf>
    <xf numFmtId="4" fontId="1" fillId="0" borderId="16" xfId="0" applyNumberFormat="1" applyFont="1" applyFill="1" applyBorder="1" applyAlignment="1" applyProtection="1">
      <alignment horizontal="center" vertical="center"/>
      <protection/>
    </xf>
    <xf numFmtId="4" fontId="1" fillId="0" borderId="15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center" vertical="center"/>
      <protection/>
    </xf>
    <xf numFmtId="4" fontId="58" fillId="0" borderId="33" xfId="0" applyNumberFormat="1" applyFont="1" applyFill="1" applyBorder="1" applyAlignment="1" applyProtection="1">
      <alignment horizontal="center" vertical="center"/>
      <protection/>
    </xf>
    <xf numFmtId="4" fontId="1" fillId="0" borderId="27" xfId="0" applyNumberFormat="1" applyFont="1" applyFill="1" applyBorder="1" applyAlignment="1" applyProtection="1">
      <alignment horizontal="center" vertical="center"/>
      <protection locked="0"/>
    </xf>
    <xf numFmtId="4" fontId="1" fillId="0" borderId="32" xfId="0" applyNumberFormat="1" applyFont="1" applyFill="1" applyBorder="1" applyAlignment="1" applyProtection="1">
      <alignment horizontal="center" vertical="center"/>
      <protection locked="0"/>
    </xf>
    <xf numFmtId="4" fontId="58" fillId="0" borderId="16" xfId="0" applyNumberFormat="1" applyFont="1" applyFill="1" applyBorder="1" applyAlignment="1" applyProtection="1">
      <alignment horizontal="center" vertical="center"/>
      <protection/>
    </xf>
    <xf numFmtId="9" fontId="1" fillId="0" borderId="15" xfId="48" applyFont="1" applyFill="1" applyBorder="1" applyAlignment="1" applyProtection="1">
      <alignment horizontal="center" vertical="center"/>
      <protection locked="0"/>
    </xf>
    <xf numFmtId="9" fontId="1" fillId="0" borderId="15" xfId="48" applyFont="1" applyFill="1" applyBorder="1" applyAlignment="1" applyProtection="1">
      <alignment horizontal="center" vertical="center"/>
      <protection/>
    </xf>
    <xf numFmtId="4" fontId="7" fillId="0" borderId="28" xfId="0" applyNumberFormat="1" applyFont="1" applyFill="1" applyBorder="1" applyAlignment="1" applyProtection="1">
      <alignment horizontal="center" vertical="center"/>
      <protection/>
    </xf>
    <xf numFmtId="4" fontId="2" fillId="0" borderId="28" xfId="0" applyNumberFormat="1" applyFont="1" applyFill="1" applyBorder="1" applyAlignment="1" applyProtection="1">
      <alignment horizontal="center" vertical="center" wrapText="1"/>
      <protection/>
    </xf>
    <xf numFmtId="4" fontId="7" fillId="0" borderId="15" xfId="0" applyNumberFormat="1" applyFont="1" applyFill="1" applyBorder="1" applyAlignment="1" applyProtection="1">
      <alignment horizontal="center" vertical="center"/>
      <protection/>
    </xf>
    <xf numFmtId="4" fontId="57" fillId="0" borderId="28" xfId="0" applyNumberFormat="1" applyFont="1" applyFill="1" applyBorder="1" applyAlignment="1" applyProtection="1">
      <alignment horizontal="center" vertical="center"/>
      <protection/>
    </xf>
    <xf numFmtId="2" fontId="2" fillId="0" borderId="28" xfId="0" applyNumberFormat="1" applyFont="1" applyFill="1" applyBorder="1" applyAlignment="1" applyProtection="1">
      <alignment horizontal="center" vertical="center" wrapText="1"/>
      <protection/>
    </xf>
    <xf numFmtId="4" fontId="58" fillId="0" borderId="11" xfId="0" applyNumberFormat="1" applyFont="1" applyFill="1" applyBorder="1" applyAlignment="1" applyProtection="1">
      <alignment horizontal="center" vertical="center"/>
      <protection/>
    </xf>
    <xf numFmtId="170" fontId="4" fillId="0" borderId="1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left" vertical="center" indent="2"/>
      <protection locked="0"/>
    </xf>
    <xf numFmtId="0" fontId="17" fillId="33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 quotePrefix="1">
      <alignment horizontal="left" vertical="center" indent="2"/>
      <protection locked="0"/>
    </xf>
    <xf numFmtId="0" fontId="20" fillId="0" borderId="0" xfId="0" applyNumberFormat="1" applyFont="1" applyFill="1" applyBorder="1" applyAlignment="1" applyProtection="1" quotePrefix="1">
      <alignment horizontal="left" vertical="center" indent="2"/>
      <protection locked="0"/>
    </xf>
    <xf numFmtId="0" fontId="20" fillId="0" borderId="0" xfId="0" applyNumberFormat="1" applyFont="1" applyFill="1" applyBorder="1" applyAlignment="1" applyProtection="1">
      <alignment horizontal="left" vertical="center" indent="2"/>
      <protection locked="0"/>
    </xf>
    <xf numFmtId="49" fontId="12" fillId="33" borderId="23" xfId="0" applyNumberFormat="1" applyFont="1" applyFill="1" applyBorder="1" applyAlignment="1" applyProtection="1">
      <alignment horizontal="center" vertical="center"/>
      <protection/>
    </xf>
    <xf numFmtId="49" fontId="12" fillId="33" borderId="34" xfId="0" applyNumberFormat="1" applyFont="1" applyFill="1" applyBorder="1" applyAlignment="1" applyProtection="1">
      <alignment horizontal="center" vertical="center"/>
      <protection/>
    </xf>
    <xf numFmtId="49" fontId="13" fillId="33" borderId="17" xfId="0" applyNumberFormat="1" applyFont="1" applyFill="1" applyBorder="1" applyAlignment="1" applyProtection="1">
      <alignment horizontal="center" vertical="center" wrapText="1"/>
      <protection/>
    </xf>
    <xf numFmtId="49" fontId="13" fillId="33" borderId="0" xfId="0" applyNumberFormat="1" applyFont="1" applyFill="1" applyBorder="1" applyAlignment="1" applyProtection="1">
      <alignment horizontal="center" vertical="center" wrapText="1"/>
      <protection/>
    </xf>
    <xf numFmtId="49" fontId="13" fillId="33" borderId="18" xfId="0" applyNumberFormat="1" applyFont="1" applyFill="1" applyBorder="1" applyAlignment="1" applyProtection="1">
      <alignment horizontal="center" vertical="center" wrapText="1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14" fillId="33" borderId="18" xfId="0" applyFont="1" applyFill="1" applyBorder="1" applyAlignment="1" applyProtection="1">
      <alignment horizontal="center" vertical="center"/>
      <protection/>
    </xf>
    <xf numFmtId="49" fontId="15" fillId="33" borderId="17" xfId="0" applyNumberFormat="1" applyFont="1" applyFill="1" applyBorder="1" applyAlignment="1" applyProtection="1">
      <alignment horizontal="center" vertical="center" wrapText="1"/>
      <protection/>
    </xf>
    <xf numFmtId="49" fontId="15" fillId="33" borderId="0" xfId="0" applyNumberFormat="1" applyFont="1" applyFill="1" applyBorder="1" applyAlignment="1" applyProtection="1">
      <alignment horizontal="center" vertical="center" wrapText="1"/>
      <protection/>
    </xf>
    <xf numFmtId="49" fontId="15" fillId="33" borderId="18" xfId="0" applyNumberFormat="1" applyFont="1" applyFill="1" applyBorder="1" applyAlignment="1" applyProtection="1">
      <alignment horizontal="center" vertical="center" wrapText="1"/>
      <protection/>
    </xf>
    <xf numFmtId="49" fontId="7" fillId="0" borderId="35" xfId="0" applyNumberFormat="1" applyFont="1" applyFill="1" applyBorder="1" applyAlignment="1" applyProtection="1">
      <alignment horizontal="center" vertical="center" wrapText="1"/>
      <protection/>
    </xf>
    <xf numFmtId="49" fontId="7" fillId="0" borderId="36" xfId="0" applyNumberFormat="1" applyFont="1" applyFill="1" applyBorder="1" applyAlignment="1" applyProtection="1">
      <alignment horizontal="center" vertical="center" wrapText="1"/>
      <protection/>
    </xf>
    <xf numFmtId="49" fontId="7" fillId="0" borderId="37" xfId="0" applyNumberFormat="1" applyFont="1" applyFill="1" applyBorder="1" applyAlignment="1" applyProtection="1">
      <alignment horizontal="center" vertical="center" wrapText="1"/>
      <protection/>
    </xf>
    <xf numFmtId="49" fontId="7" fillId="0" borderId="38" xfId="0" applyNumberFormat="1" applyFont="1" applyFill="1" applyBorder="1" applyAlignment="1" applyProtection="1">
      <alignment horizontal="center" vertical="center" wrapText="1"/>
      <protection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/>
    </xf>
    <xf numFmtId="49" fontId="6" fillId="0" borderId="41" xfId="0" applyNumberFormat="1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 applyProtection="1">
      <alignment horizontal="center" vertical="center" wrapText="1"/>
      <protection/>
    </xf>
    <xf numFmtId="49" fontId="7" fillId="0" borderId="43" xfId="0" applyNumberFormat="1" applyFont="1" applyFill="1" applyBorder="1" applyAlignment="1" applyProtection="1">
      <alignment horizontal="center" vertical="center" wrapText="1"/>
      <protection/>
    </xf>
    <xf numFmtId="49" fontId="7" fillId="0" borderId="44" xfId="0" applyNumberFormat="1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1" fillId="0" borderId="48" xfId="0" applyFont="1" applyFill="1" applyBorder="1" applyAlignment="1">
      <alignment horizontal="left" vertical="center" wrapText="1"/>
    </xf>
    <xf numFmtId="49" fontId="5" fillId="0" borderId="49" xfId="0" applyNumberFormat="1" applyFont="1" applyFill="1" applyBorder="1" applyAlignment="1">
      <alignment horizontal="center" vertical="center"/>
    </xf>
    <xf numFmtId="49" fontId="5" fillId="0" borderId="50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left" vertical="center"/>
    </xf>
    <xf numFmtId="49" fontId="2" fillId="0" borderId="36" xfId="0" applyNumberFormat="1" applyFont="1" applyFill="1" applyBorder="1" applyAlignment="1">
      <alignment horizontal="left" vertical="center"/>
    </xf>
    <xf numFmtId="49" fontId="2" fillId="0" borderId="51" xfId="0" applyNumberFormat="1" applyFont="1" applyFill="1" applyBorder="1" applyAlignment="1">
      <alignment horizontal="left" vertical="center"/>
    </xf>
    <xf numFmtId="49" fontId="2" fillId="0" borderId="38" xfId="0" applyNumberFormat="1" applyFont="1" applyFill="1" applyBorder="1" applyAlignment="1">
      <alignment horizontal="left" vertical="center"/>
    </xf>
    <xf numFmtId="49" fontId="6" fillId="0" borderId="52" xfId="0" applyNumberFormat="1" applyFont="1" applyFill="1" applyBorder="1" applyAlignment="1">
      <alignment horizontal="center" vertical="center"/>
    </xf>
    <xf numFmtId="14" fontId="2" fillId="0" borderId="53" xfId="0" applyNumberFormat="1" applyFont="1" applyFill="1" applyBorder="1" applyAlignment="1">
      <alignment horizontal="center" vertical="center"/>
    </xf>
    <xf numFmtId="14" fontId="2" fillId="0" borderId="50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 applyProtection="1">
      <alignment horizontal="center" vertical="center"/>
      <protection locked="0"/>
    </xf>
    <xf numFmtId="49" fontId="1" fillId="0" borderId="15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 wrapText="1"/>
    </xf>
    <xf numFmtId="49" fontId="1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5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55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49" fontId="4" fillId="0" borderId="4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B1">
      <selection activeCell="E28" sqref="E28"/>
    </sheetView>
  </sheetViews>
  <sheetFormatPr defaultColWidth="9.140625" defaultRowHeight="12.75"/>
  <cols>
    <col min="1" max="1" width="11.140625" style="8" customWidth="1"/>
    <col min="2" max="2" width="13.7109375" style="8" customWidth="1"/>
    <col min="3" max="3" width="12.8515625" style="8" customWidth="1"/>
    <col min="4" max="4" width="11.57421875" style="8" customWidth="1"/>
    <col min="5" max="5" width="12.28125" style="8" customWidth="1"/>
    <col min="6" max="7" width="15.7109375" style="8" customWidth="1"/>
    <col min="8" max="8" width="33.00390625" style="8" customWidth="1"/>
    <col min="9" max="9" width="17.00390625" style="8" customWidth="1"/>
    <col min="10" max="16384" width="9.140625" style="8" customWidth="1"/>
  </cols>
  <sheetData>
    <row r="1" spans="1:9" ht="22.5">
      <c r="A1" s="18"/>
      <c r="B1" s="19"/>
      <c r="C1" s="19"/>
      <c r="D1" s="19"/>
      <c r="E1" s="19"/>
      <c r="F1" s="19"/>
      <c r="G1" s="69"/>
      <c r="H1" s="69"/>
      <c r="I1" s="70"/>
    </row>
    <row r="2" spans="1:9" ht="15.75" customHeight="1">
      <c r="A2" s="71"/>
      <c r="B2" s="72"/>
      <c r="C2" s="72"/>
      <c r="D2" s="72"/>
      <c r="E2" s="72"/>
      <c r="F2" s="72"/>
      <c r="G2" s="72"/>
      <c r="H2" s="72"/>
      <c r="I2" s="73"/>
    </row>
    <row r="3" spans="1:9" ht="15.75" customHeight="1">
      <c r="A3" s="71"/>
      <c r="B3" s="72"/>
      <c r="C3" s="72"/>
      <c r="D3" s="72"/>
      <c r="E3" s="72"/>
      <c r="F3" s="72"/>
      <c r="G3" s="72"/>
      <c r="H3" s="72"/>
      <c r="I3" s="73"/>
    </row>
    <row r="4" spans="1:9" ht="22.5" customHeight="1">
      <c r="A4" s="74" t="s">
        <v>49</v>
      </c>
      <c r="B4" s="75"/>
      <c r="C4" s="75"/>
      <c r="D4" s="75"/>
      <c r="E4" s="75"/>
      <c r="F4" s="75"/>
      <c r="G4" s="75"/>
      <c r="H4" s="75"/>
      <c r="I4" s="76"/>
    </row>
    <row r="5" spans="1:9" ht="22.5" customHeight="1">
      <c r="A5" s="74"/>
      <c r="B5" s="75"/>
      <c r="C5" s="75"/>
      <c r="D5" s="75"/>
      <c r="E5" s="75"/>
      <c r="F5" s="75"/>
      <c r="G5" s="75"/>
      <c r="H5" s="75"/>
      <c r="I5" s="76"/>
    </row>
    <row r="6" spans="1:9" ht="22.5" customHeight="1">
      <c r="A6" s="74"/>
      <c r="B6" s="75"/>
      <c r="C6" s="75"/>
      <c r="D6" s="75"/>
      <c r="E6" s="75"/>
      <c r="F6" s="75"/>
      <c r="G6" s="75"/>
      <c r="H6" s="75"/>
      <c r="I6" s="76"/>
    </row>
    <row r="7" spans="1:9" ht="25.5" customHeight="1">
      <c r="A7" s="77" t="s">
        <v>50</v>
      </c>
      <c r="B7" s="78"/>
      <c r="C7" s="78"/>
      <c r="D7" s="78"/>
      <c r="E7" s="78"/>
      <c r="F7" s="78"/>
      <c r="G7" s="78"/>
      <c r="H7" s="78"/>
      <c r="I7" s="79"/>
    </row>
    <row r="8" spans="1:9" ht="25.5" customHeight="1">
      <c r="A8" s="77"/>
      <c r="B8" s="78"/>
      <c r="C8" s="78"/>
      <c r="D8" s="78"/>
      <c r="E8" s="78"/>
      <c r="F8" s="78"/>
      <c r="G8" s="78"/>
      <c r="H8" s="78"/>
      <c r="I8" s="79"/>
    </row>
    <row r="9" spans="1:9" ht="25.5" customHeight="1">
      <c r="A9" s="77"/>
      <c r="B9" s="78"/>
      <c r="C9" s="78"/>
      <c r="D9" s="78"/>
      <c r="E9" s="78"/>
      <c r="F9" s="78"/>
      <c r="G9" s="78"/>
      <c r="H9" s="78"/>
      <c r="I9" s="79"/>
    </row>
    <row r="10" spans="1:9" ht="25.5" customHeight="1">
      <c r="A10" s="77"/>
      <c r="B10" s="78"/>
      <c r="C10" s="78"/>
      <c r="D10" s="78"/>
      <c r="E10" s="78"/>
      <c r="F10" s="78"/>
      <c r="G10" s="78"/>
      <c r="H10" s="78"/>
      <c r="I10" s="79"/>
    </row>
    <row r="11" spans="1:9" ht="25.5" customHeight="1">
      <c r="A11" s="16"/>
      <c r="B11" s="17"/>
      <c r="C11" s="17"/>
      <c r="D11" s="17"/>
      <c r="E11" s="17"/>
      <c r="F11" s="17"/>
      <c r="G11" s="17"/>
      <c r="H11" s="17"/>
      <c r="I11" s="15"/>
    </row>
    <row r="12" spans="1:9" ht="15.75" customHeight="1">
      <c r="A12" s="9"/>
      <c r="B12" s="65" t="s">
        <v>51</v>
      </c>
      <c r="C12" s="65"/>
      <c r="D12" s="65"/>
      <c r="E12" s="66"/>
      <c r="F12" s="64"/>
      <c r="G12" s="64"/>
      <c r="H12" s="64"/>
      <c r="I12" s="11"/>
    </row>
    <row r="13" spans="1:9" ht="15.75" customHeight="1">
      <c r="A13" s="9"/>
      <c r="B13" s="65"/>
      <c r="C13" s="65"/>
      <c r="D13" s="65"/>
      <c r="E13" s="64"/>
      <c r="F13" s="64"/>
      <c r="G13" s="64"/>
      <c r="H13" s="64"/>
      <c r="I13" s="11"/>
    </row>
    <row r="14" spans="1:9" ht="18">
      <c r="A14" s="9"/>
      <c r="B14" s="10"/>
      <c r="C14" s="10"/>
      <c r="D14" s="10"/>
      <c r="E14" s="23"/>
      <c r="F14" s="23"/>
      <c r="G14" s="23"/>
      <c r="H14" s="23"/>
      <c r="I14" s="11"/>
    </row>
    <row r="15" spans="1:9" ht="15.75" customHeight="1">
      <c r="A15" s="9"/>
      <c r="B15" s="65" t="s">
        <v>52</v>
      </c>
      <c r="C15" s="65"/>
      <c r="D15" s="65"/>
      <c r="E15" s="67"/>
      <c r="F15" s="68"/>
      <c r="G15" s="68"/>
      <c r="H15" s="68"/>
      <c r="I15" s="11"/>
    </row>
    <row r="16" spans="1:9" ht="15.75" customHeight="1">
      <c r="A16" s="9"/>
      <c r="B16" s="65"/>
      <c r="C16" s="65"/>
      <c r="D16" s="65"/>
      <c r="E16" s="68"/>
      <c r="F16" s="68"/>
      <c r="G16" s="68"/>
      <c r="H16" s="68"/>
      <c r="I16" s="11"/>
    </row>
    <row r="17" spans="1:9" ht="18">
      <c r="A17" s="9"/>
      <c r="B17" s="10"/>
      <c r="C17" s="10"/>
      <c r="D17" s="10"/>
      <c r="E17" s="23"/>
      <c r="F17" s="23"/>
      <c r="G17" s="23"/>
      <c r="H17" s="23"/>
      <c r="I17" s="11"/>
    </row>
    <row r="18" spans="1:9" ht="15.75" customHeight="1">
      <c r="A18" s="9"/>
      <c r="B18" s="65" t="s">
        <v>53</v>
      </c>
      <c r="C18" s="65"/>
      <c r="D18" s="65"/>
      <c r="E18" s="64"/>
      <c r="F18" s="64"/>
      <c r="G18" s="64"/>
      <c r="H18" s="64"/>
      <c r="I18" s="11"/>
    </row>
    <row r="19" spans="1:9" ht="15.75" customHeight="1">
      <c r="A19" s="9"/>
      <c r="B19" s="65"/>
      <c r="C19" s="65"/>
      <c r="D19" s="65"/>
      <c r="E19" s="64"/>
      <c r="F19" s="64"/>
      <c r="G19" s="64"/>
      <c r="H19" s="64"/>
      <c r="I19" s="11"/>
    </row>
    <row r="20" spans="1:9" ht="15" customHeight="1">
      <c r="A20" s="9"/>
      <c r="B20" s="10"/>
      <c r="C20" s="10"/>
      <c r="D20" s="10"/>
      <c r="E20" s="23"/>
      <c r="F20" s="23"/>
      <c r="G20" s="23"/>
      <c r="H20" s="23"/>
      <c r="I20" s="11"/>
    </row>
    <row r="21" spans="1:9" ht="15.75" customHeight="1">
      <c r="A21" s="9"/>
      <c r="B21" s="65" t="s">
        <v>54</v>
      </c>
      <c r="C21" s="65"/>
      <c r="D21" s="65"/>
      <c r="E21" s="64"/>
      <c r="F21" s="64"/>
      <c r="G21" s="64"/>
      <c r="H21" s="64"/>
      <c r="I21" s="11"/>
    </row>
    <row r="22" spans="1:9" ht="15.75" customHeight="1">
      <c r="A22" s="9"/>
      <c r="B22" s="65"/>
      <c r="C22" s="65"/>
      <c r="D22" s="65"/>
      <c r="E22" s="64"/>
      <c r="F22" s="64"/>
      <c r="G22" s="64"/>
      <c r="H22" s="64"/>
      <c r="I22" s="11"/>
    </row>
    <row r="23" spans="1:9" ht="15.75" customHeight="1">
      <c r="A23" s="9"/>
      <c r="B23" s="10"/>
      <c r="C23" s="10"/>
      <c r="D23" s="10"/>
      <c r="E23" s="64"/>
      <c r="F23" s="64"/>
      <c r="G23" s="64"/>
      <c r="H23" s="64"/>
      <c r="I23" s="11"/>
    </row>
    <row r="24" spans="1:9" ht="15.75" customHeight="1">
      <c r="A24" s="9"/>
      <c r="B24" s="10"/>
      <c r="C24" s="10"/>
      <c r="D24" s="10"/>
      <c r="E24" s="64"/>
      <c r="F24" s="64"/>
      <c r="G24" s="64"/>
      <c r="H24" s="64"/>
      <c r="I24" s="11"/>
    </row>
    <row r="25" spans="1:9" ht="12.75">
      <c r="A25" s="9"/>
      <c r="B25" s="10"/>
      <c r="C25" s="10"/>
      <c r="D25" s="10"/>
      <c r="E25" s="10"/>
      <c r="F25" s="10"/>
      <c r="G25" s="10"/>
      <c r="H25" s="10"/>
      <c r="I25" s="11"/>
    </row>
    <row r="26" spans="1:9" ht="12.75">
      <c r="A26" s="9"/>
      <c r="B26" s="10"/>
      <c r="C26" s="10"/>
      <c r="D26" s="10"/>
      <c r="E26" s="10"/>
      <c r="F26" s="10"/>
      <c r="G26" s="10"/>
      <c r="H26" s="10"/>
      <c r="I26" s="11"/>
    </row>
    <row r="27" spans="1:9" ht="12.75">
      <c r="A27" s="9"/>
      <c r="B27" s="10"/>
      <c r="C27" s="10"/>
      <c r="D27" s="10"/>
      <c r="E27" s="10"/>
      <c r="F27" s="10"/>
      <c r="G27" s="10"/>
      <c r="H27" s="10"/>
      <c r="I27" s="11"/>
    </row>
    <row r="28" spans="1:9" ht="18.75">
      <c r="A28" s="9"/>
      <c r="B28" s="20" t="s">
        <v>55</v>
      </c>
      <c r="C28" s="10"/>
      <c r="D28" s="10"/>
      <c r="E28" s="22"/>
      <c r="F28" s="22"/>
      <c r="G28" s="21"/>
      <c r="H28" s="21"/>
      <c r="I28" s="11"/>
    </row>
    <row r="29" spans="1:9" ht="12.75">
      <c r="A29" s="9"/>
      <c r="B29" s="10"/>
      <c r="C29" s="10"/>
      <c r="D29" s="10"/>
      <c r="E29" s="10"/>
      <c r="F29" s="10"/>
      <c r="G29" s="10"/>
      <c r="H29" s="10"/>
      <c r="I29" s="11"/>
    </row>
    <row r="30" spans="1:9" ht="35.25" customHeight="1" thickBot="1">
      <c r="A30" s="12"/>
      <c r="B30" s="13"/>
      <c r="C30" s="13"/>
      <c r="D30" s="13"/>
      <c r="E30" s="13"/>
      <c r="F30" s="13"/>
      <c r="G30" s="13"/>
      <c r="H30" s="13"/>
      <c r="I30" s="14"/>
    </row>
  </sheetData>
  <sheetProtection/>
  <mergeCells count="13">
    <mergeCell ref="G1:I1"/>
    <mergeCell ref="A2:I3"/>
    <mergeCell ref="A4:I6"/>
    <mergeCell ref="A7:I10"/>
    <mergeCell ref="E23:H24"/>
    <mergeCell ref="B18:D19"/>
    <mergeCell ref="E18:H19"/>
    <mergeCell ref="B21:D22"/>
    <mergeCell ref="E21:H22"/>
    <mergeCell ref="B12:D13"/>
    <mergeCell ref="E12:H13"/>
    <mergeCell ref="B15:D16"/>
    <mergeCell ref="E15:H16"/>
  </mergeCells>
  <printOptions/>
  <pageMargins left="0.3" right="0.2" top="0.17" bottom="0.31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view="pageLayout" zoomScaleNormal="85" workbookViewId="0" topLeftCell="A1">
      <selection activeCell="A5" sqref="A5:A6"/>
    </sheetView>
  </sheetViews>
  <sheetFormatPr defaultColWidth="17.7109375" defaultRowHeight="12.75"/>
  <cols>
    <col min="1" max="1" width="13.7109375" style="27" customWidth="1"/>
    <col min="2" max="2" width="17.7109375" style="27" customWidth="1"/>
    <col min="3" max="3" width="16.7109375" style="27" bestFit="1" customWidth="1"/>
    <col min="4" max="4" width="16.57421875" style="27" bestFit="1" customWidth="1"/>
    <col min="5" max="5" width="13.7109375" style="27" customWidth="1"/>
    <col min="6" max="6" width="15.28125" style="27" customWidth="1"/>
    <col min="7" max="7" width="14.57421875" style="27" customWidth="1"/>
    <col min="8" max="8" width="15.28125" style="27" customWidth="1"/>
    <col min="9" max="9" width="16.7109375" style="27" bestFit="1" customWidth="1"/>
    <col min="10" max="10" width="16.57421875" style="27" bestFit="1" customWidth="1"/>
    <col min="11" max="12" width="15.7109375" style="27" customWidth="1"/>
    <col min="13" max="13" width="16.00390625" style="27" customWidth="1"/>
    <col min="14" max="14" width="17.7109375" style="27" customWidth="1"/>
    <col min="15" max="15" width="18.8515625" style="37" customWidth="1"/>
    <col min="16" max="16" width="21.421875" style="27" customWidth="1"/>
    <col min="17" max="17" width="12.421875" style="27" customWidth="1"/>
    <col min="18" max="18" width="15.28125" style="27" customWidth="1"/>
    <col min="19" max="16384" width="17.7109375" style="27" customWidth="1"/>
  </cols>
  <sheetData>
    <row r="1" spans="1:18" ht="24" customHeight="1">
      <c r="A1" s="106" t="s">
        <v>0</v>
      </c>
      <c r="B1" s="107"/>
      <c r="C1" s="106" t="s">
        <v>56</v>
      </c>
      <c r="D1" s="107"/>
      <c r="E1" s="106" t="s">
        <v>1</v>
      </c>
      <c r="F1" s="107"/>
      <c r="G1" s="108" t="s">
        <v>2</v>
      </c>
      <c r="H1" s="109"/>
      <c r="I1" s="99" t="s">
        <v>57</v>
      </c>
      <c r="J1" s="100"/>
      <c r="K1" s="116" t="s">
        <v>4</v>
      </c>
      <c r="L1" s="117"/>
      <c r="M1" s="120" t="s">
        <v>5</v>
      </c>
      <c r="N1" s="26" t="s">
        <v>6</v>
      </c>
      <c r="O1" s="123" t="s">
        <v>7</v>
      </c>
      <c r="P1" s="124"/>
      <c r="Q1" s="124"/>
      <c r="R1" s="125"/>
    </row>
    <row r="2" spans="1:18" ht="12.75">
      <c r="A2" s="110" t="s">
        <v>58</v>
      </c>
      <c r="B2" s="112" t="s">
        <v>8</v>
      </c>
      <c r="C2" s="4" t="s">
        <v>9</v>
      </c>
      <c r="D2" s="5">
        <v>0.22</v>
      </c>
      <c r="E2" s="4" t="s">
        <v>9</v>
      </c>
      <c r="F2" s="5">
        <v>0.22</v>
      </c>
      <c r="G2" s="4" t="s">
        <v>9</v>
      </c>
      <c r="H2" s="5">
        <v>0.22</v>
      </c>
      <c r="I2" s="101"/>
      <c r="J2" s="102"/>
      <c r="K2" s="118"/>
      <c r="L2" s="119"/>
      <c r="M2" s="121"/>
      <c r="N2" s="114" t="s">
        <v>10</v>
      </c>
      <c r="O2" s="126"/>
      <c r="P2" s="127"/>
      <c r="Q2" s="127"/>
      <c r="R2" s="128"/>
    </row>
    <row r="3" spans="1:18" ht="13.5" thickBot="1">
      <c r="A3" s="111"/>
      <c r="B3" s="113"/>
      <c r="C3" s="6" t="s">
        <v>11</v>
      </c>
      <c r="D3" s="7" t="s">
        <v>12</v>
      </c>
      <c r="E3" s="6" t="s">
        <v>11</v>
      </c>
      <c r="F3" s="7" t="s">
        <v>12</v>
      </c>
      <c r="G3" s="6" t="s">
        <v>11</v>
      </c>
      <c r="H3" s="7" t="s">
        <v>12</v>
      </c>
      <c r="I3" s="6" t="s">
        <v>11</v>
      </c>
      <c r="J3" s="7" t="s">
        <v>12</v>
      </c>
      <c r="K3" s="6" t="s">
        <v>13</v>
      </c>
      <c r="L3" s="7" t="s">
        <v>14</v>
      </c>
      <c r="M3" s="122"/>
      <c r="N3" s="115"/>
      <c r="O3" s="126"/>
      <c r="P3" s="127"/>
      <c r="Q3" s="127"/>
      <c r="R3" s="128"/>
    </row>
    <row r="4" spans="1:18" ht="9" customHeight="1" thickBot="1">
      <c r="A4" s="104"/>
      <c r="B4" s="105"/>
      <c r="C4" s="97" t="s">
        <v>15</v>
      </c>
      <c r="D4" s="98"/>
      <c r="E4" s="97" t="s">
        <v>16</v>
      </c>
      <c r="F4" s="98"/>
      <c r="G4" s="97" t="s">
        <v>17</v>
      </c>
      <c r="H4" s="98"/>
      <c r="I4" s="97" t="s">
        <v>18</v>
      </c>
      <c r="J4" s="98"/>
      <c r="K4" s="97" t="s">
        <v>19</v>
      </c>
      <c r="L4" s="98"/>
      <c r="M4" s="28" t="s">
        <v>20</v>
      </c>
      <c r="N4" s="29" t="s">
        <v>21</v>
      </c>
      <c r="O4" s="129"/>
      <c r="P4" s="130"/>
      <c r="Q4" s="130"/>
      <c r="R4" s="131"/>
    </row>
    <row r="5" spans="1:18" ht="18.75" customHeight="1">
      <c r="A5" s="103" t="s">
        <v>22</v>
      </c>
      <c r="B5" s="30" t="s">
        <v>23</v>
      </c>
      <c r="C5" s="44"/>
      <c r="D5" s="43">
        <f>ROUND(C5*$D$2,3)</f>
        <v>0</v>
      </c>
      <c r="E5" s="44"/>
      <c r="F5" s="43"/>
      <c r="G5" s="44"/>
      <c r="H5" s="43"/>
      <c r="I5" s="45">
        <f>C5+E5+G5</f>
        <v>0</v>
      </c>
      <c r="J5" s="43">
        <f aca="true" t="shared" si="0" ref="J5:J10">SUM(H5,F5,D5)</f>
        <v>0</v>
      </c>
      <c r="K5" s="44"/>
      <c r="L5" s="46"/>
      <c r="M5" s="44"/>
      <c r="N5" s="43">
        <f aca="true" t="shared" si="1" ref="N5:N10">J5</f>
        <v>0</v>
      </c>
      <c r="O5" s="88" t="s">
        <v>24</v>
      </c>
      <c r="P5" s="31" t="s">
        <v>25</v>
      </c>
      <c r="Q5" s="80" t="s">
        <v>26</v>
      </c>
      <c r="R5" s="81"/>
    </row>
    <row r="6" spans="1:18" ht="18.75" customHeight="1" thickBot="1">
      <c r="A6" s="87"/>
      <c r="B6" s="32" t="s">
        <v>27</v>
      </c>
      <c r="C6" s="55">
        <v>0.5</v>
      </c>
      <c r="D6" s="54">
        <f>ROUND(D5*-C6,3)</f>
        <v>0</v>
      </c>
      <c r="E6" s="49"/>
      <c r="F6" s="48"/>
      <c r="G6" s="47"/>
      <c r="H6" s="48"/>
      <c r="I6" s="49"/>
      <c r="J6" s="62">
        <f t="shared" si="0"/>
        <v>0</v>
      </c>
      <c r="K6" s="49"/>
      <c r="L6" s="50"/>
      <c r="M6" s="49"/>
      <c r="N6" s="51">
        <f t="shared" si="1"/>
        <v>0</v>
      </c>
      <c r="O6" s="89"/>
      <c r="P6" s="38">
        <f>SUM(J5,J7,J9)</f>
        <v>0</v>
      </c>
      <c r="Q6" s="82"/>
      <c r="R6" s="83"/>
    </row>
    <row r="7" spans="1:18" ht="18.75" customHeight="1">
      <c r="A7" s="84" t="s">
        <v>28</v>
      </c>
      <c r="B7" s="30" t="s">
        <v>23</v>
      </c>
      <c r="C7" s="44"/>
      <c r="D7" s="43">
        <f>ROUND(C7*$D$2,3)</f>
        <v>0</v>
      </c>
      <c r="E7" s="44"/>
      <c r="F7" s="43"/>
      <c r="G7" s="44"/>
      <c r="H7" s="43"/>
      <c r="I7" s="45">
        <f>SUM(G7,E7,C7)</f>
        <v>0</v>
      </c>
      <c r="J7" s="43">
        <f t="shared" si="0"/>
        <v>0</v>
      </c>
      <c r="K7" s="52"/>
      <c r="L7" s="53"/>
      <c r="M7" s="52"/>
      <c r="N7" s="43">
        <f t="shared" si="1"/>
        <v>0</v>
      </c>
      <c r="O7" s="89"/>
      <c r="P7" s="33" t="s">
        <v>29</v>
      </c>
      <c r="Q7" s="1" t="s">
        <v>30</v>
      </c>
      <c r="R7" s="2"/>
    </row>
    <row r="8" spans="1:18" ht="18.75" customHeight="1" thickBot="1">
      <c r="A8" s="87"/>
      <c r="B8" s="32" t="s">
        <v>27</v>
      </c>
      <c r="C8" s="55">
        <v>0.5</v>
      </c>
      <c r="D8" s="54">
        <f>ROUND(D7*-C8,3)</f>
        <v>0</v>
      </c>
      <c r="E8" s="49"/>
      <c r="F8" s="48"/>
      <c r="G8" s="47"/>
      <c r="H8" s="48"/>
      <c r="I8" s="49"/>
      <c r="J8" s="62">
        <f t="shared" si="0"/>
        <v>0</v>
      </c>
      <c r="K8" s="49"/>
      <c r="L8" s="48"/>
      <c r="M8" s="49"/>
      <c r="N8" s="51">
        <f t="shared" si="1"/>
        <v>0</v>
      </c>
      <c r="O8" s="89"/>
      <c r="P8" s="39">
        <f>SUM(J6,J8,J10)</f>
        <v>0</v>
      </c>
      <c r="Q8" s="1" t="s">
        <v>31</v>
      </c>
      <c r="R8" s="63"/>
    </row>
    <row r="9" spans="1:18" ht="18.75" customHeight="1">
      <c r="A9" s="84" t="s">
        <v>32</v>
      </c>
      <c r="B9" s="30" t="s">
        <v>23</v>
      </c>
      <c r="C9" s="44"/>
      <c r="D9" s="43">
        <f>ROUND(C9*$D$2,3)</f>
        <v>0</v>
      </c>
      <c r="E9" s="44"/>
      <c r="F9" s="43"/>
      <c r="G9" s="44"/>
      <c r="H9" s="43"/>
      <c r="I9" s="45">
        <f>SUM(G9,E9,C9)</f>
        <v>0</v>
      </c>
      <c r="J9" s="43">
        <f t="shared" si="0"/>
        <v>0</v>
      </c>
      <c r="K9" s="52"/>
      <c r="L9" s="53"/>
      <c r="M9" s="52"/>
      <c r="N9" s="43">
        <f t="shared" si="1"/>
        <v>0</v>
      </c>
      <c r="O9" s="89"/>
      <c r="P9" s="33" t="s">
        <v>33</v>
      </c>
      <c r="Q9" s="1" t="s">
        <v>34</v>
      </c>
      <c r="R9" s="24"/>
    </row>
    <row r="10" spans="1:18" ht="18.75" customHeight="1" thickBot="1">
      <c r="A10" s="87"/>
      <c r="B10" s="32" t="s">
        <v>27</v>
      </c>
      <c r="C10" s="55">
        <v>0.5</v>
      </c>
      <c r="D10" s="54">
        <f>ROUND(D9*-C10,3)</f>
        <v>0</v>
      </c>
      <c r="E10" s="49"/>
      <c r="F10" s="48"/>
      <c r="G10" s="47"/>
      <c r="H10" s="48"/>
      <c r="I10" s="49"/>
      <c r="J10" s="62">
        <f t="shared" si="0"/>
        <v>0</v>
      </c>
      <c r="K10" s="49"/>
      <c r="L10" s="48"/>
      <c r="M10" s="49"/>
      <c r="N10" s="51">
        <f t="shared" si="1"/>
        <v>0</v>
      </c>
      <c r="O10" s="90"/>
      <c r="P10" s="40">
        <f>P6+P8</f>
        <v>0</v>
      </c>
      <c r="Q10" s="3" t="s">
        <v>35</v>
      </c>
      <c r="R10" s="25"/>
    </row>
    <row r="11" spans="1:18" ht="18.75" customHeight="1">
      <c r="A11" s="84" t="s">
        <v>36</v>
      </c>
      <c r="B11" s="30" t="s">
        <v>23</v>
      </c>
      <c r="C11" s="44"/>
      <c r="D11" s="43">
        <f>ROUND(C11*$D$2,3)</f>
        <v>0</v>
      </c>
      <c r="E11" s="44"/>
      <c r="F11" s="43"/>
      <c r="G11" s="44"/>
      <c r="H11" s="43"/>
      <c r="I11" s="45">
        <f>SUM(G11,E11,C11)</f>
        <v>0</v>
      </c>
      <c r="J11" s="43">
        <f aca="true" t="shared" si="2" ref="J11:J16">SUM(H11,F11,D11)</f>
        <v>0</v>
      </c>
      <c r="K11" s="52"/>
      <c r="L11" s="53"/>
      <c r="M11" s="52"/>
      <c r="N11" s="43">
        <f aca="true" t="shared" si="3" ref="N11:N16">J11</f>
        <v>0</v>
      </c>
      <c r="O11" s="88" t="s">
        <v>37</v>
      </c>
      <c r="P11" s="31" t="s">
        <v>25</v>
      </c>
      <c r="Q11" s="80" t="s">
        <v>26</v>
      </c>
      <c r="R11" s="81"/>
    </row>
    <row r="12" spans="1:18" ht="18.75" customHeight="1" thickBot="1">
      <c r="A12" s="87"/>
      <c r="B12" s="32" t="s">
        <v>27</v>
      </c>
      <c r="C12" s="55">
        <v>0.5</v>
      </c>
      <c r="D12" s="54">
        <f>ROUND(D11*-C12,3)</f>
        <v>0</v>
      </c>
      <c r="E12" s="49"/>
      <c r="F12" s="48"/>
      <c r="G12" s="47"/>
      <c r="H12" s="48"/>
      <c r="I12" s="49"/>
      <c r="J12" s="62">
        <f t="shared" si="2"/>
        <v>0</v>
      </c>
      <c r="K12" s="49"/>
      <c r="L12" s="48"/>
      <c r="M12" s="49"/>
      <c r="N12" s="51">
        <f t="shared" si="3"/>
        <v>0</v>
      </c>
      <c r="O12" s="89"/>
      <c r="P12" s="57">
        <f>SUM(J11,J13,J15)</f>
        <v>0</v>
      </c>
      <c r="Q12" s="82"/>
      <c r="R12" s="83"/>
    </row>
    <row r="13" spans="1:18" ht="18.75" customHeight="1">
      <c r="A13" s="84" t="s">
        <v>38</v>
      </c>
      <c r="B13" s="30" t="s">
        <v>23</v>
      </c>
      <c r="C13" s="44"/>
      <c r="D13" s="43">
        <f>ROUND(C13*$D$2,3)</f>
        <v>0</v>
      </c>
      <c r="E13" s="44"/>
      <c r="F13" s="43"/>
      <c r="G13" s="44"/>
      <c r="H13" s="43"/>
      <c r="I13" s="45">
        <f>SUM(G13,E13,C13)</f>
        <v>0</v>
      </c>
      <c r="J13" s="43">
        <f t="shared" si="2"/>
        <v>0</v>
      </c>
      <c r="K13" s="52"/>
      <c r="L13" s="53"/>
      <c r="M13" s="52"/>
      <c r="N13" s="43">
        <f t="shared" si="3"/>
        <v>0</v>
      </c>
      <c r="O13" s="89"/>
      <c r="P13" s="58" t="s">
        <v>29</v>
      </c>
      <c r="Q13" s="1" t="s">
        <v>30</v>
      </c>
      <c r="R13" s="2"/>
    </row>
    <row r="14" spans="1:18" ht="18.75" customHeight="1" thickBot="1">
      <c r="A14" s="87"/>
      <c r="B14" s="32" t="s">
        <v>27</v>
      </c>
      <c r="C14" s="55">
        <v>0.5</v>
      </c>
      <c r="D14" s="54">
        <f>ROUND(D13*-C14,3)</f>
        <v>0</v>
      </c>
      <c r="E14" s="49"/>
      <c r="F14" s="48"/>
      <c r="G14" s="47"/>
      <c r="H14" s="48"/>
      <c r="I14" s="49"/>
      <c r="J14" s="62">
        <f t="shared" si="2"/>
        <v>0</v>
      </c>
      <c r="K14" s="49"/>
      <c r="L14" s="48"/>
      <c r="M14" s="49"/>
      <c r="N14" s="51">
        <f t="shared" si="3"/>
        <v>0</v>
      </c>
      <c r="O14" s="89"/>
      <c r="P14" s="60">
        <f>SUM(J12,J14,J16)</f>
        <v>0</v>
      </c>
      <c r="Q14" s="1" t="s">
        <v>31</v>
      </c>
      <c r="R14" s="63"/>
    </row>
    <row r="15" spans="1:18" ht="18.75" customHeight="1">
      <c r="A15" s="84" t="s">
        <v>39</v>
      </c>
      <c r="B15" s="30" t="s">
        <v>23</v>
      </c>
      <c r="C15" s="44"/>
      <c r="D15" s="43">
        <f>ROUND(C15*$D$2,3)</f>
        <v>0</v>
      </c>
      <c r="E15" s="44"/>
      <c r="F15" s="43"/>
      <c r="G15" s="44"/>
      <c r="H15" s="43"/>
      <c r="I15" s="45">
        <f>SUM(G15,E15,C15)</f>
        <v>0</v>
      </c>
      <c r="J15" s="43">
        <f t="shared" si="2"/>
        <v>0</v>
      </c>
      <c r="K15" s="52"/>
      <c r="L15" s="53"/>
      <c r="M15" s="52"/>
      <c r="N15" s="43">
        <f t="shared" si="3"/>
        <v>0</v>
      </c>
      <c r="O15" s="89"/>
      <c r="P15" s="58" t="s">
        <v>33</v>
      </c>
      <c r="Q15" s="1" t="s">
        <v>34</v>
      </c>
      <c r="R15" s="24"/>
    </row>
    <row r="16" spans="1:18" ht="18.75" customHeight="1" thickBot="1">
      <c r="A16" s="87"/>
      <c r="B16" s="32" t="s">
        <v>27</v>
      </c>
      <c r="C16" s="55">
        <v>0.5</v>
      </c>
      <c r="D16" s="54">
        <f>ROUND(D15*-C16,3)</f>
        <v>0</v>
      </c>
      <c r="E16" s="49"/>
      <c r="F16" s="48"/>
      <c r="G16" s="47"/>
      <c r="H16" s="48"/>
      <c r="I16" s="49"/>
      <c r="J16" s="62">
        <f t="shared" si="2"/>
        <v>0</v>
      </c>
      <c r="K16" s="49"/>
      <c r="L16" s="48"/>
      <c r="M16" s="49"/>
      <c r="N16" s="51">
        <f t="shared" si="3"/>
        <v>0</v>
      </c>
      <c r="O16" s="90"/>
      <c r="P16" s="59">
        <f>P12+P14</f>
        <v>0</v>
      </c>
      <c r="Q16" s="3" t="s">
        <v>35</v>
      </c>
      <c r="R16" s="25"/>
    </row>
    <row r="17" spans="1:18" ht="18.75" customHeight="1">
      <c r="A17" s="84" t="s">
        <v>40</v>
      </c>
      <c r="B17" s="30" t="s">
        <v>23</v>
      </c>
      <c r="C17" s="44"/>
      <c r="D17" s="43">
        <f>ROUND(C17*$D$2,3)</f>
        <v>0</v>
      </c>
      <c r="E17" s="44"/>
      <c r="F17" s="43"/>
      <c r="G17" s="44"/>
      <c r="H17" s="43"/>
      <c r="I17" s="45">
        <f>SUM(G17,E17,C17)</f>
        <v>0</v>
      </c>
      <c r="J17" s="43">
        <f aca="true" t="shared" si="4" ref="J17:J22">SUM(H17,F17,D17)</f>
        <v>0</v>
      </c>
      <c r="K17" s="52"/>
      <c r="L17" s="53"/>
      <c r="M17" s="52"/>
      <c r="N17" s="43">
        <f aca="true" t="shared" si="5" ref="N17:N22">J17</f>
        <v>0</v>
      </c>
      <c r="O17" s="88" t="s">
        <v>41</v>
      </c>
      <c r="P17" s="31" t="s">
        <v>25</v>
      </c>
      <c r="Q17" s="80" t="s">
        <v>26</v>
      </c>
      <c r="R17" s="81"/>
    </row>
    <row r="18" spans="1:18" ht="18.75" customHeight="1" thickBot="1">
      <c r="A18" s="87"/>
      <c r="B18" s="32" t="s">
        <v>27</v>
      </c>
      <c r="C18" s="55">
        <v>0.5</v>
      </c>
      <c r="D18" s="54">
        <f>ROUND(D17*-C18,3)</f>
        <v>0</v>
      </c>
      <c r="E18" s="49"/>
      <c r="F18" s="48"/>
      <c r="G18" s="47"/>
      <c r="H18" s="48"/>
      <c r="I18" s="49"/>
      <c r="J18" s="62">
        <f t="shared" si="4"/>
        <v>0</v>
      </c>
      <c r="K18" s="49"/>
      <c r="L18" s="48"/>
      <c r="M18" s="49"/>
      <c r="N18" s="51">
        <f t="shared" si="5"/>
        <v>0</v>
      </c>
      <c r="O18" s="89"/>
      <c r="P18" s="57">
        <f>SUM(J17,J19,J21)</f>
        <v>0</v>
      </c>
      <c r="Q18" s="82"/>
      <c r="R18" s="83"/>
    </row>
    <row r="19" spans="1:18" ht="18.75" customHeight="1">
      <c r="A19" s="84" t="s">
        <v>42</v>
      </c>
      <c r="B19" s="30" t="s">
        <v>23</v>
      </c>
      <c r="C19" s="44"/>
      <c r="D19" s="43">
        <f>ROUND(C19*$D$2,3)</f>
        <v>0</v>
      </c>
      <c r="E19" s="44"/>
      <c r="F19" s="43"/>
      <c r="G19" s="44"/>
      <c r="H19" s="43"/>
      <c r="I19" s="45">
        <f>SUM(G19,E19,C19)</f>
        <v>0</v>
      </c>
      <c r="J19" s="43">
        <f t="shared" si="4"/>
        <v>0</v>
      </c>
      <c r="K19" s="52"/>
      <c r="L19" s="53"/>
      <c r="M19" s="52"/>
      <c r="N19" s="43">
        <f t="shared" si="5"/>
        <v>0</v>
      </c>
      <c r="O19" s="89"/>
      <c r="P19" s="58" t="s">
        <v>29</v>
      </c>
      <c r="Q19" s="1" t="s">
        <v>30</v>
      </c>
      <c r="R19" s="2"/>
    </row>
    <row r="20" spans="1:18" ht="18.75" customHeight="1" thickBot="1">
      <c r="A20" s="87"/>
      <c r="B20" s="32" t="s">
        <v>27</v>
      </c>
      <c r="C20" s="55">
        <v>0.5</v>
      </c>
      <c r="D20" s="54">
        <f>ROUND(D19*-C20,3)</f>
        <v>0</v>
      </c>
      <c r="E20" s="49"/>
      <c r="F20" s="48"/>
      <c r="G20" s="47"/>
      <c r="H20" s="48"/>
      <c r="I20" s="49"/>
      <c r="J20" s="62">
        <f t="shared" si="4"/>
        <v>0</v>
      </c>
      <c r="K20" s="49"/>
      <c r="L20" s="48"/>
      <c r="M20" s="49"/>
      <c r="N20" s="51">
        <f t="shared" si="5"/>
        <v>0</v>
      </c>
      <c r="O20" s="89"/>
      <c r="P20" s="60">
        <f>SUM(J18,J20,J22)</f>
        <v>0</v>
      </c>
      <c r="Q20" s="1" t="s">
        <v>31</v>
      </c>
      <c r="R20" s="63"/>
    </row>
    <row r="21" spans="1:18" ht="18.75" customHeight="1">
      <c r="A21" s="84" t="s">
        <v>43</v>
      </c>
      <c r="B21" s="30" t="s">
        <v>23</v>
      </c>
      <c r="C21" s="44"/>
      <c r="D21" s="43">
        <f>ROUND(C21*$D$2,3)</f>
        <v>0</v>
      </c>
      <c r="E21" s="44"/>
      <c r="F21" s="43"/>
      <c r="G21" s="44"/>
      <c r="H21" s="43"/>
      <c r="I21" s="45">
        <f>SUM(G21,E21,C21)</f>
        <v>0</v>
      </c>
      <c r="J21" s="43">
        <f t="shared" si="4"/>
        <v>0</v>
      </c>
      <c r="K21" s="52"/>
      <c r="L21" s="53"/>
      <c r="M21" s="52"/>
      <c r="N21" s="43">
        <f t="shared" si="5"/>
        <v>0</v>
      </c>
      <c r="O21" s="89"/>
      <c r="P21" s="58" t="s">
        <v>33</v>
      </c>
      <c r="Q21" s="1" t="s">
        <v>34</v>
      </c>
      <c r="R21" s="24"/>
    </row>
    <row r="22" spans="1:18" ht="18.75" customHeight="1" thickBot="1">
      <c r="A22" s="87"/>
      <c r="B22" s="32" t="s">
        <v>27</v>
      </c>
      <c r="C22" s="47">
        <v>0.5</v>
      </c>
      <c r="D22" s="54">
        <f>ROUND(D21*-C22,3)</f>
        <v>0</v>
      </c>
      <c r="E22" s="49"/>
      <c r="F22" s="48"/>
      <c r="G22" s="47"/>
      <c r="H22" s="48"/>
      <c r="I22" s="49"/>
      <c r="J22" s="62">
        <f t="shared" si="4"/>
        <v>0</v>
      </c>
      <c r="K22" s="49"/>
      <c r="L22" s="48"/>
      <c r="M22" s="49"/>
      <c r="N22" s="51">
        <f t="shared" si="5"/>
        <v>0</v>
      </c>
      <c r="O22" s="90"/>
      <c r="P22" s="59">
        <f>P18+P20</f>
        <v>0</v>
      </c>
      <c r="Q22" s="3" t="s">
        <v>35</v>
      </c>
      <c r="R22" s="25"/>
    </row>
    <row r="23" spans="1:18" ht="18.75" customHeight="1">
      <c r="A23" s="84" t="s">
        <v>44</v>
      </c>
      <c r="B23" s="30" t="s">
        <v>23</v>
      </c>
      <c r="C23" s="44"/>
      <c r="D23" s="43">
        <f>ROUND(C23*$D$2,3)</f>
        <v>0</v>
      </c>
      <c r="E23" s="44"/>
      <c r="F23" s="43"/>
      <c r="G23" s="44"/>
      <c r="H23" s="43"/>
      <c r="I23" s="45">
        <f>SUM(G23,E23,C23)</f>
        <v>0</v>
      </c>
      <c r="J23" s="43">
        <f aca="true" t="shared" si="6" ref="J23:J28">SUM(H23,F23,D23)</f>
        <v>0</v>
      </c>
      <c r="K23" s="52"/>
      <c r="L23" s="53"/>
      <c r="M23" s="52"/>
      <c r="N23" s="43">
        <f aca="true" t="shared" si="7" ref="N23:N28">J23</f>
        <v>0</v>
      </c>
      <c r="O23" s="88" t="s">
        <v>45</v>
      </c>
      <c r="P23" s="31" t="s">
        <v>25</v>
      </c>
      <c r="Q23" s="80" t="s">
        <v>26</v>
      </c>
      <c r="R23" s="81"/>
    </row>
    <row r="24" spans="1:18" ht="18.75" customHeight="1" thickBot="1">
      <c r="A24" s="87"/>
      <c r="B24" s="32" t="s">
        <v>27</v>
      </c>
      <c r="C24" s="55">
        <v>0.5</v>
      </c>
      <c r="D24" s="54">
        <f>ROUND(D23*-C24,3)</f>
        <v>0</v>
      </c>
      <c r="E24" s="49"/>
      <c r="F24" s="48"/>
      <c r="G24" s="47"/>
      <c r="H24" s="48"/>
      <c r="I24" s="49"/>
      <c r="J24" s="43">
        <f t="shared" si="6"/>
        <v>0</v>
      </c>
      <c r="K24" s="49"/>
      <c r="L24" s="48"/>
      <c r="M24" s="49"/>
      <c r="N24" s="51">
        <f t="shared" si="7"/>
        <v>0</v>
      </c>
      <c r="O24" s="89"/>
      <c r="P24" s="38">
        <f>SUM(J23,J25,J27)</f>
        <v>0</v>
      </c>
      <c r="Q24" s="82"/>
      <c r="R24" s="83"/>
    </row>
    <row r="25" spans="1:18" ht="18.75" customHeight="1">
      <c r="A25" s="84" t="s">
        <v>46</v>
      </c>
      <c r="B25" s="30" t="s">
        <v>23</v>
      </c>
      <c r="C25" s="44"/>
      <c r="D25" s="43">
        <f>ROUND(C25*$D$2,3)</f>
        <v>0</v>
      </c>
      <c r="E25" s="44"/>
      <c r="F25" s="43"/>
      <c r="G25" s="44"/>
      <c r="H25" s="43"/>
      <c r="I25" s="45">
        <f>SUM(G25,E25,C25)</f>
        <v>0</v>
      </c>
      <c r="J25" s="43">
        <f t="shared" si="6"/>
        <v>0</v>
      </c>
      <c r="K25" s="52"/>
      <c r="L25" s="53"/>
      <c r="M25" s="52"/>
      <c r="N25" s="43">
        <f t="shared" si="7"/>
        <v>0</v>
      </c>
      <c r="O25" s="89"/>
      <c r="P25" s="61" t="s">
        <v>29</v>
      </c>
      <c r="Q25" s="1" t="s">
        <v>30</v>
      </c>
      <c r="R25" s="2"/>
    </row>
    <row r="26" spans="1:18" ht="18.75" customHeight="1" thickBot="1">
      <c r="A26" s="85"/>
      <c r="B26" s="32" t="s">
        <v>27</v>
      </c>
      <c r="C26" s="55">
        <v>0.5</v>
      </c>
      <c r="D26" s="54">
        <f>ROUND(D25*-C26,3)</f>
        <v>0</v>
      </c>
      <c r="E26" s="49"/>
      <c r="F26" s="48"/>
      <c r="G26" s="47"/>
      <c r="H26" s="48"/>
      <c r="I26" s="49"/>
      <c r="J26" s="43">
        <f t="shared" si="6"/>
        <v>0</v>
      </c>
      <c r="K26" s="49"/>
      <c r="L26" s="48"/>
      <c r="M26" s="49"/>
      <c r="N26" s="51">
        <f t="shared" si="7"/>
        <v>0</v>
      </c>
      <c r="O26" s="89"/>
      <c r="P26" s="39">
        <f>SUM(J24,J26,J28)</f>
        <v>0</v>
      </c>
      <c r="Q26" s="1" t="s">
        <v>31</v>
      </c>
      <c r="R26" s="63">
        <f>P28</f>
        <v>0</v>
      </c>
    </row>
    <row r="27" spans="1:18" ht="18.75" customHeight="1">
      <c r="A27" s="86" t="s">
        <v>47</v>
      </c>
      <c r="B27" s="34" t="s">
        <v>23</v>
      </c>
      <c r="C27" s="44"/>
      <c r="D27" s="43">
        <f>ROUND(C27*$D$2,3)</f>
        <v>0</v>
      </c>
      <c r="E27" s="44"/>
      <c r="F27" s="43"/>
      <c r="G27" s="44"/>
      <c r="H27" s="43"/>
      <c r="I27" s="45">
        <f>SUM(G27,E27,C27)</f>
        <v>0</v>
      </c>
      <c r="J27" s="43">
        <f t="shared" si="6"/>
        <v>0</v>
      </c>
      <c r="K27" s="52"/>
      <c r="L27" s="53"/>
      <c r="M27" s="52"/>
      <c r="N27" s="43">
        <f t="shared" si="7"/>
        <v>0</v>
      </c>
      <c r="O27" s="89"/>
      <c r="P27" s="61" t="s">
        <v>33</v>
      </c>
      <c r="Q27" s="1" t="s">
        <v>34</v>
      </c>
      <c r="R27" s="24"/>
    </row>
    <row r="28" spans="1:18" ht="18.75" customHeight="1" thickBot="1">
      <c r="A28" s="86"/>
      <c r="B28" s="34" t="s">
        <v>27</v>
      </c>
      <c r="C28" s="55">
        <v>0.5</v>
      </c>
      <c r="D28" s="54">
        <f>ROUND(D27*-C28,3)</f>
        <v>0</v>
      </c>
      <c r="E28" s="49"/>
      <c r="F28" s="48"/>
      <c r="G28" s="47"/>
      <c r="H28" s="48"/>
      <c r="I28" s="49"/>
      <c r="J28" s="43">
        <f t="shared" si="6"/>
        <v>0</v>
      </c>
      <c r="K28" s="49"/>
      <c r="L28" s="48"/>
      <c r="M28" s="49"/>
      <c r="N28" s="51">
        <f t="shared" si="7"/>
        <v>0</v>
      </c>
      <c r="O28" s="90"/>
      <c r="P28" s="40">
        <f>P24+P26</f>
        <v>0</v>
      </c>
      <c r="Q28" s="3" t="s">
        <v>35</v>
      </c>
      <c r="R28" s="25"/>
    </row>
    <row r="29" spans="1:18" ht="18.75" customHeight="1" thickBot="1">
      <c r="A29" s="86" t="s">
        <v>3</v>
      </c>
      <c r="B29" s="35" t="s">
        <v>23</v>
      </c>
      <c r="C29" s="41">
        <f aca="true" t="shared" si="8" ref="C29:M29">SUM(C27,C25,C23,C21,C19,C17,C15,C13,C11,C9,C7,C5)</f>
        <v>0</v>
      </c>
      <c r="D29" s="41">
        <f t="shared" si="8"/>
        <v>0</v>
      </c>
      <c r="E29" s="41">
        <f t="shared" si="8"/>
        <v>0</v>
      </c>
      <c r="F29" s="41">
        <f t="shared" si="8"/>
        <v>0</v>
      </c>
      <c r="G29" s="41">
        <f t="shared" si="8"/>
        <v>0</v>
      </c>
      <c r="H29" s="41">
        <f t="shared" si="8"/>
        <v>0</v>
      </c>
      <c r="I29" s="41">
        <f t="shared" si="8"/>
        <v>0</v>
      </c>
      <c r="J29" s="41">
        <f t="shared" si="8"/>
        <v>0</v>
      </c>
      <c r="K29" s="41">
        <f t="shared" si="8"/>
        <v>0</v>
      </c>
      <c r="L29" s="41">
        <f t="shared" si="8"/>
        <v>0</v>
      </c>
      <c r="M29" s="41">
        <f t="shared" si="8"/>
        <v>0</v>
      </c>
      <c r="N29" s="42">
        <f>SUM(N27,N25,N23,N21,N19,N17,N15,N13,N11,N9,N7,N5)</f>
        <v>0</v>
      </c>
      <c r="O29" s="91" t="s">
        <v>48</v>
      </c>
      <c r="P29" s="93"/>
      <c r="Q29" s="93"/>
      <c r="R29" s="94"/>
    </row>
    <row r="30" spans="1:18" ht="18.75" customHeight="1" thickBot="1">
      <c r="A30" s="86"/>
      <c r="B30" s="36" t="s">
        <v>27</v>
      </c>
      <c r="C30" s="56">
        <v>0.5</v>
      </c>
      <c r="D30" s="48">
        <f>SUM(D28,D26,D24,D22,D20,D18,D16,D14,D12,D10,D8,D6)</f>
        <v>0</v>
      </c>
      <c r="E30" s="49">
        <v>0.1</v>
      </c>
      <c r="F30" s="48">
        <f>SUM(F28,F26,F24,F22,F20,F18,F16,F14,F12,F10,F8,F6)</f>
        <v>0</v>
      </c>
      <c r="G30" s="49"/>
      <c r="H30" s="48"/>
      <c r="I30" s="49"/>
      <c r="J30" s="54">
        <f>SUM(J28,J26,J24,J22,J20,J18,J16,J14,J12,J10,J8,J6)</f>
        <v>0</v>
      </c>
      <c r="K30" s="49"/>
      <c r="L30" s="48"/>
      <c r="M30" s="49"/>
      <c r="N30" s="42">
        <f>SUM(N28,N26,N24,N22,N20,N18,N16,N14,N12,N10,N8,N6)</f>
        <v>0</v>
      </c>
      <c r="O30" s="92"/>
      <c r="P30" s="95"/>
      <c r="Q30" s="95"/>
      <c r="R30" s="96"/>
    </row>
  </sheetData>
  <sheetProtection/>
  <mergeCells count="40">
    <mergeCell ref="N2:N3"/>
    <mergeCell ref="I4:J4"/>
    <mergeCell ref="G4:H4"/>
    <mergeCell ref="K1:L2"/>
    <mergeCell ref="M1:M3"/>
    <mergeCell ref="O1:R4"/>
    <mergeCell ref="A1:B1"/>
    <mergeCell ref="C1:D1"/>
    <mergeCell ref="E1:F1"/>
    <mergeCell ref="G1:H1"/>
    <mergeCell ref="A2:A3"/>
    <mergeCell ref="B2:B3"/>
    <mergeCell ref="O11:O16"/>
    <mergeCell ref="Q11:R12"/>
    <mergeCell ref="A13:A14"/>
    <mergeCell ref="A15:A16"/>
    <mergeCell ref="K4:L4"/>
    <mergeCell ref="I1:J2"/>
    <mergeCell ref="A5:A6"/>
    <mergeCell ref="A4:B4"/>
    <mergeCell ref="C4:D4"/>
    <mergeCell ref="E4:F4"/>
    <mergeCell ref="A29:A30"/>
    <mergeCell ref="O29:O30"/>
    <mergeCell ref="P29:R30"/>
    <mergeCell ref="A23:A24"/>
    <mergeCell ref="O23:O28"/>
    <mergeCell ref="O5:O10"/>
    <mergeCell ref="Q5:R6"/>
    <mergeCell ref="A7:A8"/>
    <mergeCell ref="A9:A10"/>
    <mergeCell ref="A11:A12"/>
    <mergeCell ref="Q23:R24"/>
    <mergeCell ref="A25:A26"/>
    <mergeCell ref="A27:A28"/>
    <mergeCell ref="A17:A18"/>
    <mergeCell ref="O17:O22"/>
    <mergeCell ref="Q17:R18"/>
    <mergeCell ref="A19:A20"/>
    <mergeCell ref="A21:A22"/>
  </mergeCells>
  <printOptions/>
  <pageMargins left="0.1968503937007874" right="0.1968503937007874" top="0.5905511811023623" bottom="0" header="0.15748031496062992" footer="0.15748031496062992"/>
  <pageSetup fitToHeight="2" fitToWidth="2" horizontalDpi="120" verticalDpi="120" orientation="landscape" paperSize="9" scale="98" r:id="rId3"/>
  <headerFooter alignWithMargins="0">
    <oddHeader xml:space="preserve">&amp;R&amp;"Arial,Grassetto"&amp;12C.F.  P.IVA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Federica</cp:lastModifiedBy>
  <cp:lastPrinted>2016-05-16T05:46:06Z</cp:lastPrinted>
  <dcterms:created xsi:type="dcterms:W3CDTF">2002-09-04T09:17:55Z</dcterms:created>
  <dcterms:modified xsi:type="dcterms:W3CDTF">2021-05-26T08:39:01Z</dcterms:modified>
  <cp:category/>
  <cp:version/>
  <cp:contentType/>
  <cp:contentStatus/>
</cp:coreProperties>
</file>